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Юдина\2024\Уточнение ДЕКАБРЬ\МО СП Деревня Плоское\"/>
    </mc:Choice>
  </mc:AlternateContent>
  <xr:revisionPtr revIDLastSave="0" documentId="13_ncr:1_{EFD7C0A8-DF8C-4468-B249-072C224F666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 (8)" sheetId="9" r:id="rId1"/>
  </sheets>
  <definedNames>
    <definedName name="_xlnm.Print_Titles" localSheetId="0">'документ (8)'!$8:$9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" i="9" l="1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10" i="9"/>
</calcChain>
</file>

<file path=xl/sharedStrings.xml><?xml version="1.0" encoding="utf-8"?>
<sst xmlns="http://schemas.openxmlformats.org/spreadsheetml/2006/main" count="111" uniqueCount="55">
  <si>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</si>
  <si>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</si>
  <si>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</si>
  <si>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</si>
  <si>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</si>
  <si>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</si>
  <si>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</si>
  <si>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</si>
  <si>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</si>
  <si>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</si>
  <si>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</si>
  <si>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</si>
  <si>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</si>
  <si>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</si>
  <si>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</si>
  <si>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</si>
  <si>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</si>
  <si>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</si>
  <si>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</si>
  <si>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</si>
  <si>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</si>
  <si>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</si>
  <si>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</si>
  <si>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</si>
  <si>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00010503000000000000</t>
  </si>
  <si>
    <t xml:space="preserve">              Единый сельскохозяйственный налог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</si>
  <si>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</si>
  <si>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</si>
  <si>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</si>
  <si>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</si>
  <si>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</si>
  <si>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</si>
  <si>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</si>
  <si>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</si>
  <si>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</si>
  <si>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</si>
  <si>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</si>
  <si>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</si>
  <si>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</si>
  <si>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</si>
  <si>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</si>
  <si>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</si>
  <si>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</si>
  <si>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</si>
  <si>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</si>
  <si>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</si>
  <si>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</si>
  <si>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</si>
  <si>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00010800000000000000</t>
  </si>
  <si>
    <t xml:space="preserve">          ГОСУДАРСТВЕННАЯ ПОШЛИНА</t>
  </si>
  <si>
    <t>00010804000000000000</t>
  </si>
  <si>
    <t>Бюджет: СП "Деревня Плоское"</t>
  </si>
  <si>
    <t>Приложение № 1 к решению сельской Думы от  27 декабря 2024 года № 150</t>
  </si>
  <si>
    <t>Поступление доходов бюджета МО СП "Деревня Плоское" по кодам классификации доходов бюджетов бюджетной системы Российской Федерации на 2024 год</t>
  </si>
  <si>
    <t>Уточнение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</si>
</sst>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3" borderId="1"/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1" fillId="0" borderId="2">
      <alignment horizontal="right" vertical="top" shrinkToFit="1"/>
    </xf>
    <xf numFmtId="4" fontId="3" fillId="4" borderId="2">
      <alignment horizontal="right" vertical="top" shrinkToFit="1"/>
    </xf>
    <xf numFmtId="10" fontId="1" fillId="0" borderId="2">
      <alignment horizontal="center" vertical="top" shrinkToFit="1"/>
    </xf>
    <xf numFmtId="10" fontId="3" fillId="4" borderId="2">
      <alignment horizontal="center" vertical="top" shrinkToFit="1"/>
    </xf>
  </cellStyleXfs>
  <cellXfs count="28">
    <xf numFmtId="0" fontId="0" fillId="0" borderId="0" xfId="0"/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0" fontId="12" fillId="5" borderId="2" xfId="9" applyFont="1" applyFill="1">
      <alignment horizontal="left" vertical="top" wrapText="1"/>
    </xf>
    <xf numFmtId="0" fontId="7" fillId="5" borderId="1" xfId="1" applyFont="1" applyFill="1">
      <alignment horizontal="left" wrapText="1"/>
    </xf>
    <xf numFmtId="0" fontId="7" fillId="5" borderId="1" xfId="1" applyFont="1" applyFill="1" applyAlignment="1">
      <alignment horizontal="left" vertic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0" fontId="13" fillId="5" borderId="1" xfId="1" applyFont="1" applyFill="1" applyAlignment="1">
      <alignment horizontal="center" vertical="center" wrapText="1"/>
    </xf>
  </cellXfs>
  <cellStyles count="25">
    <cellStyle name="br" xfId="15" xr:uid="{00000000-0005-0000-0000-00000F000000}"/>
    <cellStyle name="col" xfId="14" xr:uid="{00000000-0005-0000-0000-00000E000000}"/>
    <cellStyle name="style0" xfId="16" xr:uid="{00000000-0005-0000-0000-000010000000}"/>
    <cellStyle name="td" xfId="17" xr:uid="{00000000-0005-0000-0000-000011000000}"/>
    <cellStyle name="tr" xfId="13" xr:uid="{00000000-0005-0000-0000-00000D000000}"/>
    <cellStyle name="xl21" xfId="18" xr:uid="{00000000-0005-0000-0000-000012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9" xr:uid="{00000000-0005-0000-0000-000013000000}"/>
    <cellStyle name="xl27" xfId="20" xr:uid="{00000000-0005-0000-0000-000014000000}"/>
    <cellStyle name="xl28" xfId="21" xr:uid="{00000000-0005-0000-0000-000015000000}"/>
    <cellStyle name="xl29" xfId="22" xr:uid="{00000000-0005-0000-0000-000016000000}"/>
    <cellStyle name="xl30" xfId="1" xr:uid="{00000000-0005-0000-0000-000001000000}"/>
    <cellStyle name="xl31" xfId="7" xr:uid="{00000000-0005-0000-0000-000007000000}"/>
    <cellStyle name="xl32" xfId="23" xr:uid="{00000000-0005-0000-0000-000017000000}"/>
    <cellStyle name="xl33" xfId="24" xr:uid="{00000000-0005-0000-0000-000018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29"/>
  <sheetViews>
    <sheetView showGridLines="0" showZeros="0" tabSelected="1" topLeftCell="B1" zoomScaleNormal="100" zoomScaleSheetLayoutView="100" workbookViewId="0">
      <selection activeCell="B1" sqref="B1"/>
    </sheetView>
  </sheetViews>
  <sheetFormatPr defaultColWidth="9.140625" defaultRowHeight="15" outlineLevelRow="4" x14ac:dyDescent="0.25"/>
  <cols>
    <col min="1" max="1" width="9.140625" style="2" hidden="1" customWidth="1"/>
    <col min="2" max="2" width="47.7109375" style="2" customWidth="1"/>
    <col min="3" max="3" width="21.7109375" style="2" customWidth="1"/>
    <col min="4" max="18" width="9.140625" style="2" hidden="1"/>
    <col min="19" max="19" width="15.7109375" style="2" customWidth="1"/>
    <col min="20" max="20" width="9.140625" style="2" hidden="1"/>
    <col min="21" max="21" width="14.7109375" style="2" customWidth="1"/>
    <col min="22" max="22" width="15.7109375" style="2" customWidth="1"/>
    <col min="23" max="41" width="9.140625" style="2" hidden="1"/>
    <col min="42" max="42" width="9.140625" style="2" customWidth="1"/>
    <col min="43" max="16384" width="9.140625" style="2"/>
  </cols>
  <sheetData>
    <row r="1" spans="1:42" ht="30.6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1" t="s">
        <v>52</v>
      </c>
      <c r="V1" s="2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"/>
    </row>
    <row r="2" spans="1:42" ht="15.2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1"/>
      <c r="V2" s="2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"/>
    </row>
    <row r="3" spans="1:4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1"/>
    </row>
    <row r="4" spans="1:42" x14ac:dyDescent="0.25">
      <c r="A4" s="27" t="s">
        <v>53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1"/>
    </row>
    <row r="5" spans="1:42" ht="31.9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1"/>
    </row>
    <row r="6" spans="1:42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8"/>
      <c r="AO6" s="8"/>
      <c r="AP6" s="1"/>
    </row>
    <row r="7" spans="1:42" ht="12.75" customHeight="1" x14ac:dyDescent="0.2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1"/>
    </row>
    <row r="8" spans="1:42" ht="30" customHeight="1" x14ac:dyDescent="0.25">
      <c r="A8" s="24" t="s">
        <v>1</v>
      </c>
      <c r="B8" s="24" t="s">
        <v>2</v>
      </c>
      <c r="C8" s="24" t="s">
        <v>3</v>
      </c>
      <c r="D8" s="24" t="s">
        <v>1</v>
      </c>
      <c r="E8" s="24" t="s">
        <v>1</v>
      </c>
      <c r="F8" s="24" t="s">
        <v>1</v>
      </c>
      <c r="G8" s="24" t="s">
        <v>1</v>
      </c>
      <c r="H8" s="24" t="s">
        <v>1</v>
      </c>
      <c r="I8" s="24" t="s">
        <v>4</v>
      </c>
      <c r="J8" s="24"/>
      <c r="K8" s="24"/>
      <c r="L8" s="24" t="s">
        <v>5</v>
      </c>
      <c r="M8" s="24"/>
      <c r="N8" s="24"/>
      <c r="O8" s="24" t="s">
        <v>1</v>
      </c>
      <c r="P8" s="24" t="s">
        <v>1</v>
      </c>
      <c r="Q8" s="24" t="s">
        <v>1</v>
      </c>
      <c r="R8" s="24" t="s">
        <v>1</v>
      </c>
      <c r="S8" s="24" t="s">
        <v>6</v>
      </c>
      <c r="T8" s="24" t="s">
        <v>1</v>
      </c>
      <c r="U8" s="25" t="s">
        <v>54</v>
      </c>
      <c r="V8" s="24" t="s">
        <v>7</v>
      </c>
      <c r="W8" s="24" t="s">
        <v>1</v>
      </c>
      <c r="X8" s="24" t="s">
        <v>1</v>
      </c>
      <c r="Y8" s="24" t="s">
        <v>1</v>
      </c>
      <c r="Z8" s="24" t="s">
        <v>1</v>
      </c>
      <c r="AA8" s="24" t="s">
        <v>1</v>
      </c>
      <c r="AB8" s="24" t="s">
        <v>1</v>
      </c>
      <c r="AC8" s="24" t="s">
        <v>8</v>
      </c>
      <c r="AD8" s="24"/>
      <c r="AE8" s="24"/>
      <c r="AF8" s="24" t="s">
        <v>9</v>
      </c>
      <c r="AG8" s="24"/>
      <c r="AH8" s="24"/>
      <c r="AI8" s="4" t="s">
        <v>1</v>
      </c>
      <c r="AJ8" s="24" t="s">
        <v>10</v>
      </c>
      <c r="AK8" s="24"/>
      <c r="AL8" s="24" t="s">
        <v>11</v>
      </c>
      <c r="AM8" s="24"/>
      <c r="AN8" s="24" t="s">
        <v>12</v>
      </c>
      <c r="AO8" s="24"/>
      <c r="AP8" s="1"/>
    </row>
    <row r="9" spans="1:42" x14ac:dyDescent="0.25">
      <c r="A9" s="24"/>
      <c r="B9" s="24"/>
      <c r="C9" s="24"/>
      <c r="D9" s="24"/>
      <c r="E9" s="24"/>
      <c r="F9" s="24"/>
      <c r="G9" s="24"/>
      <c r="H9" s="24"/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24"/>
      <c r="P9" s="24"/>
      <c r="Q9" s="24"/>
      <c r="R9" s="24"/>
      <c r="S9" s="24"/>
      <c r="T9" s="24"/>
      <c r="U9" s="26"/>
      <c r="V9" s="24"/>
      <c r="W9" s="24"/>
      <c r="X9" s="24"/>
      <c r="Y9" s="24"/>
      <c r="Z9" s="24"/>
      <c r="AA9" s="24"/>
      <c r="AB9" s="24"/>
      <c r="AC9" s="3" t="s">
        <v>1</v>
      </c>
      <c r="AD9" s="3" t="s">
        <v>1</v>
      </c>
      <c r="AE9" s="3" t="s">
        <v>1</v>
      </c>
      <c r="AF9" s="3" t="s">
        <v>1</v>
      </c>
      <c r="AG9" s="3" t="s">
        <v>1</v>
      </c>
      <c r="AH9" s="3" t="s">
        <v>1</v>
      </c>
      <c r="AI9" s="3"/>
      <c r="AJ9" s="3" t="s">
        <v>1</v>
      </c>
      <c r="AK9" s="3" t="s">
        <v>1</v>
      </c>
      <c r="AL9" s="3" t="s">
        <v>1</v>
      </c>
      <c r="AM9" s="3" t="s">
        <v>1</v>
      </c>
      <c r="AN9" s="3" t="s">
        <v>1</v>
      </c>
      <c r="AO9" s="3" t="s">
        <v>1</v>
      </c>
      <c r="AP9" s="1"/>
    </row>
    <row r="10" spans="1:42" s="18" customFormat="1" ht="14.25" x14ac:dyDescent="0.2">
      <c r="A10" s="12" t="s">
        <v>13</v>
      </c>
      <c r="B10" s="13" t="s">
        <v>51</v>
      </c>
      <c r="C10" s="12" t="s">
        <v>13</v>
      </c>
      <c r="D10" s="12"/>
      <c r="E10" s="12"/>
      <c r="F10" s="12"/>
      <c r="G10" s="12"/>
      <c r="H10" s="12"/>
      <c r="I10" s="14"/>
      <c r="J10" s="12"/>
      <c r="K10" s="12"/>
      <c r="L10" s="12"/>
      <c r="M10" s="12"/>
      <c r="N10" s="12"/>
      <c r="O10" s="12"/>
      <c r="P10" s="12"/>
      <c r="Q10" s="12"/>
      <c r="R10" s="15">
        <v>0</v>
      </c>
      <c r="S10" s="15">
        <v>2583785</v>
      </c>
      <c r="T10" s="15">
        <v>1225993.3600000001</v>
      </c>
      <c r="U10" s="15">
        <f>V10-S10</f>
        <v>1225993.3599999999</v>
      </c>
      <c r="V10" s="15">
        <v>3809778.36</v>
      </c>
      <c r="W10" s="15">
        <v>3809778.36</v>
      </c>
      <c r="X10" s="15">
        <v>3809778.36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3809778.36</v>
      </c>
      <c r="AK10" s="16">
        <v>0</v>
      </c>
      <c r="AL10" s="15">
        <v>3809778.36</v>
      </c>
      <c r="AM10" s="16">
        <v>0</v>
      </c>
      <c r="AN10" s="15">
        <v>0</v>
      </c>
      <c r="AO10" s="16"/>
      <c r="AP10" s="17"/>
    </row>
    <row r="11" spans="1:42" s="18" customFormat="1" ht="14.25" outlineLevel="1" x14ac:dyDescent="0.2">
      <c r="A11" s="12" t="s">
        <v>14</v>
      </c>
      <c r="B11" s="13" t="s">
        <v>15</v>
      </c>
      <c r="C11" s="12" t="s">
        <v>14</v>
      </c>
      <c r="D11" s="12"/>
      <c r="E11" s="12"/>
      <c r="F11" s="12"/>
      <c r="G11" s="12"/>
      <c r="H11" s="12"/>
      <c r="I11" s="14"/>
      <c r="J11" s="12"/>
      <c r="K11" s="12"/>
      <c r="L11" s="12"/>
      <c r="M11" s="12"/>
      <c r="N11" s="12"/>
      <c r="O11" s="12"/>
      <c r="P11" s="12"/>
      <c r="Q11" s="12"/>
      <c r="R11" s="15">
        <v>0</v>
      </c>
      <c r="S11" s="15">
        <v>630390</v>
      </c>
      <c r="T11" s="15">
        <v>227388.36</v>
      </c>
      <c r="U11" s="15">
        <f t="shared" ref="U11:U29" si="0">V11-S11</f>
        <v>227388.36</v>
      </c>
      <c r="V11" s="15">
        <v>857778.36</v>
      </c>
      <c r="W11" s="15">
        <v>857778.36</v>
      </c>
      <c r="X11" s="15">
        <v>857778.36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857778.36</v>
      </c>
      <c r="AK11" s="16">
        <v>0</v>
      </c>
      <c r="AL11" s="15">
        <v>857778.36</v>
      </c>
      <c r="AM11" s="16">
        <v>0</v>
      </c>
      <c r="AN11" s="15">
        <v>0</v>
      </c>
      <c r="AO11" s="16"/>
      <c r="AP11" s="17"/>
    </row>
    <row r="12" spans="1:42" s="18" customFormat="1" ht="14.25" outlineLevel="2" x14ac:dyDescent="0.2">
      <c r="A12" s="12" t="s">
        <v>16</v>
      </c>
      <c r="B12" s="13" t="s">
        <v>17</v>
      </c>
      <c r="C12" s="12" t="s">
        <v>16</v>
      </c>
      <c r="D12" s="12"/>
      <c r="E12" s="12"/>
      <c r="F12" s="12"/>
      <c r="G12" s="12"/>
      <c r="H12" s="12"/>
      <c r="I12" s="14"/>
      <c r="J12" s="12"/>
      <c r="K12" s="12"/>
      <c r="L12" s="12"/>
      <c r="M12" s="12"/>
      <c r="N12" s="12"/>
      <c r="O12" s="12"/>
      <c r="P12" s="12"/>
      <c r="Q12" s="12"/>
      <c r="R12" s="15">
        <v>0</v>
      </c>
      <c r="S12" s="15">
        <v>7790</v>
      </c>
      <c r="T12" s="15">
        <v>0</v>
      </c>
      <c r="U12" s="15">
        <f t="shared" si="0"/>
        <v>0</v>
      </c>
      <c r="V12" s="15">
        <v>7790</v>
      </c>
      <c r="W12" s="15">
        <v>7790</v>
      </c>
      <c r="X12" s="15">
        <v>7790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7790</v>
      </c>
      <c r="AK12" s="16">
        <v>0</v>
      </c>
      <c r="AL12" s="15">
        <v>7790</v>
      </c>
      <c r="AM12" s="16">
        <v>0</v>
      </c>
      <c r="AN12" s="15">
        <v>0</v>
      </c>
      <c r="AO12" s="16"/>
      <c r="AP12" s="17"/>
    </row>
    <row r="13" spans="1:42" outlineLevel="4" x14ac:dyDescent="0.25">
      <c r="A13" s="5" t="s">
        <v>18</v>
      </c>
      <c r="B13" s="6" t="s">
        <v>19</v>
      </c>
      <c r="C13" s="5" t="s">
        <v>18</v>
      </c>
      <c r="D13" s="5"/>
      <c r="E13" s="5"/>
      <c r="F13" s="5"/>
      <c r="G13" s="5"/>
      <c r="H13" s="5"/>
      <c r="I13" s="7"/>
      <c r="J13" s="5"/>
      <c r="K13" s="5"/>
      <c r="L13" s="5"/>
      <c r="M13" s="5"/>
      <c r="N13" s="5"/>
      <c r="O13" s="5"/>
      <c r="P13" s="5"/>
      <c r="Q13" s="5"/>
      <c r="R13" s="9">
        <v>0</v>
      </c>
      <c r="S13" s="9">
        <v>7790</v>
      </c>
      <c r="T13" s="9">
        <v>0</v>
      </c>
      <c r="U13" s="9">
        <f t="shared" si="0"/>
        <v>0</v>
      </c>
      <c r="V13" s="9">
        <v>7790</v>
      </c>
      <c r="W13" s="9">
        <v>7790</v>
      </c>
      <c r="X13" s="9">
        <v>7790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7790</v>
      </c>
      <c r="AK13" s="10">
        <v>0</v>
      </c>
      <c r="AL13" s="9">
        <v>7790</v>
      </c>
      <c r="AM13" s="10">
        <v>0</v>
      </c>
      <c r="AN13" s="9">
        <v>0</v>
      </c>
      <c r="AO13" s="10"/>
      <c r="AP13" s="1"/>
    </row>
    <row r="14" spans="1:42" s="18" customFormat="1" ht="14.25" outlineLevel="2" x14ac:dyDescent="0.2">
      <c r="A14" s="12" t="s">
        <v>20</v>
      </c>
      <c r="B14" s="13" t="s">
        <v>21</v>
      </c>
      <c r="C14" s="12" t="s">
        <v>20</v>
      </c>
      <c r="D14" s="12"/>
      <c r="E14" s="12"/>
      <c r="F14" s="12"/>
      <c r="G14" s="12"/>
      <c r="H14" s="12"/>
      <c r="I14" s="14"/>
      <c r="J14" s="12"/>
      <c r="K14" s="12"/>
      <c r="L14" s="12"/>
      <c r="M14" s="12"/>
      <c r="N14" s="12"/>
      <c r="O14" s="12"/>
      <c r="P14" s="12"/>
      <c r="Q14" s="12"/>
      <c r="R14" s="15">
        <v>0</v>
      </c>
      <c r="S14" s="15">
        <v>25200</v>
      </c>
      <c r="T14" s="15">
        <v>52138.9</v>
      </c>
      <c r="U14" s="15">
        <f t="shared" si="0"/>
        <v>52138.899999999994</v>
      </c>
      <c r="V14" s="15">
        <v>77338.899999999994</v>
      </c>
      <c r="W14" s="15">
        <v>77338.899999999994</v>
      </c>
      <c r="X14" s="15">
        <v>77338.899999999994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77338.899999999994</v>
      </c>
      <c r="AK14" s="16">
        <v>0</v>
      </c>
      <c r="AL14" s="15">
        <v>77338.899999999994</v>
      </c>
      <c r="AM14" s="16">
        <v>0</v>
      </c>
      <c r="AN14" s="15">
        <v>0</v>
      </c>
      <c r="AO14" s="16"/>
      <c r="AP14" s="17"/>
    </row>
    <row r="15" spans="1:42" ht="25.5" outlineLevel="4" x14ac:dyDescent="0.25">
      <c r="A15" s="5" t="s">
        <v>22</v>
      </c>
      <c r="B15" s="6" t="s">
        <v>23</v>
      </c>
      <c r="C15" s="5" t="s">
        <v>22</v>
      </c>
      <c r="D15" s="5"/>
      <c r="E15" s="5"/>
      <c r="F15" s="5"/>
      <c r="G15" s="5"/>
      <c r="H15" s="5"/>
      <c r="I15" s="7"/>
      <c r="J15" s="5"/>
      <c r="K15" s="5"/>
      <c r="L15" s="5"/>
      <c r="M15" s="5"/>
      <c r="N15" s="5"/>
      <c r="O15" s="5"/>
      <c r="P15" s="5"/>
      <c r="Q15" s="5"/>
      <c r="R15" s="9">
        <v>0</v>
      </c>
      <c r="S15" s="9">
        <v>25200</v>
      </c>
      <c r="T15" s="9">
        <v>10438.9</v>
      </c>
      <c r="U15" s="9">
        <f t="shared" si="0"/>
        <v>10438.900000000001</v>
      </c>
      <c r="V15" s="9">
        <v>35638.9</v>
      </c>
      <c r="W15" s="9">
        <v>35638.9</v>
      </c>
      <c r="X15" s="9">
        <v>35638.9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35638.9</v>
      </c>
      <c r="AK15" s="10">
        <v>0</v>
      </c>
      <c r="AL15" s="9">
        <v>35638.9</v>
      </c>
      <c r="AM15" s="10">
        <v>0</v>
      </c>
      <c r="AN15" s="9">
        <v>0</v>
      </c>
      <c r="AO15" s="10"/>
      <c r="AP15" s="1"/>
    </row>
    <row r="16" spans="1:42" outlineLevel="4" x14ac:dyDescent="0.25">
      <c r="A16" s="5" t="s">
        <v>24</v>
      </c>
      <c r="B16" s="6" t="s">
        <v>25</v>
      </c>
      <c r="C16" s="5" t="s">
        <v>24</v>
      </c>
      <c r="D16" s="5"/>
      <c r="E16" s="5"/>
      <c r="F16" s="5"/>
      <c r="G16" s="5"/>
      <c r="H16" s="5"/>
      <c r="I16" s="7"/>
      <c r="J16" s="5"/>
      <c r="K16" s="5"/>
      <c r="L16" s="5"/>
      <c r="M16" s="5"/>
      <c r="N16" s="5"/>
      <c r="O16" s="5"/>
      <c r="P16" s="5"/>
      <c r="Q16" s="5"/>
      <c r="R16" s="9">
        <v>0</v>
      </c>
      <c r="S16" s="9">
        <v>0</v>
      </c>
      <c r="T16" s="9">
        <v>41700</v>
      </c>
      <c r="U16" s="9">
        <f t="shared" si="0"/>
        <v>41700</v>
      </c>
      <c r="V16" s="9">
        <v>41700</v>
      </c>
      <c r="W16" s="9">
        <v>41700</v>
      </c>
      <c r="X16" s="9">
        <v>41700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41700</v>
      </c>
      <c r="AK16" s="10">
        <v>0</v>
      </c>
      <c r="AL16" s="9">
        <v>41700</v>
      </c>
      <c r="AM16" s="10">
        <v>0</v>
      </c>
      <c r="AN16" s="9">
        <v>0</v>
      </c>
      <c r="AO16" s="10"/>
      <c r="AP16" s="1"/>
    </row>
    <row r="17" spans="1:42" s="18" customFormat="1" ht="14.25" outlineLevel="2" x14ac:dyDescent="0.2">
      <c r="A17" s="12" t="s">
        <v>26</v>
      </c>
      <c r="B17" s="13" t="s">
        <v>27</v>
      </c>
      <c r="C17" s="12" t="s">
        <v>26</v>
      </c>
      <c r="D17" s="12"/>
      <c r="E17" s="12"/>
      <c r="F17" s="12"/>
      <c r="G17" s="12"/>
      <c r="H17" s="12"/>
      <c r="I17" s="14"/>
      <c r="J17" s="12"/>
      <c r="K17" s="12"/>
      <c r="L17" s="12"/>
      <c r="M17" s="12"/>
      <c r="N17" s="12"/>
      <c r="O17" s="12"/>
      <c r="P17" s="12"/>
      <c r="Q17" s="12"/>
      <c r="R17" s="15">
        <v>0</v>
      </c>
      <c r="S17" s="15">
        <v>536000</v>
      </c>
      <c r="T17" s="15">
        <v>117049.46</v>
      </c>
      <c r="U17" s="15">
        <f t="shared" si="0"/>
        <v>117049.45999999996</v>
      </c>
      <c r="V17" s="15">
        <v>653049.46</v>
      </c>
      <c r="W17" s="15">
        <v>653049.46</v>
      </c>
      <c r="X17" s="15">
        <v>653049.46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653049.46</v>
      </c>
      <c r="AK17" s="16">
        <v>0</v>
      </c>
      <c r="AL17" s="15">
        <v>653049.46</v>
      </c>
      <c r="AM17" s="16">
        <v>0</v>
      </c>
      <c r="AN17" s="15">
        <v>0</v>
      </c>
      <c r="AO17" s="16"/>
      <c r="AP17" s="17"/>
    </row>
    <row r="18" spans="1:42" outlineLevel="4" x14ac:dyDescent="0.25">
      <c r="A18" s="5" t="s">
        <v>28</v>
      </c>
      <c r="B18" s="6" t="s">
        <v>29</v>
      </c>
      <c r="C18" s="5" t="s">
        <v>28</v>
      </c>
      <c r="D18" s="5"/>
      <c r="E18" s="5"/>
      <c r="F18" s="5"/>
      <c r="G18" s="5"/>
      <c r="H18" s="5"/>
      <c r="I18" s="7"/>
      <c r="J18" s="5"/>
      <c r="K18" s="5"/>
      <c r="L18" s="5"/>
      <c r="M18" s="5"/>
      <c r="N18" s="5"/>
      <c r="O18" s="5"/>
      <c r="P18" s="5"/>
      <c r="Q18" s="5"/>
      <c r="R18" s="9">
        <v>0</v>
      </c>
      <c r="S18" s="9">
        <v>152000</v>
      </c>
      <c r="T18" s="9">
        <v>0</v>
      </c>
      <c r="U18" s="9">
        <f t="shared" si="0"/>
        <v>0</v>
      </c>
      <c r="V18" s="9">
        <v>152000</v>
      </c>
      <c r="W18" s="9">
        <v>152000</v>
      </c>
      <c r="X18" s="9">
        <v>152000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152000</v>
      </c>
      <c r="AK18" s="10">
        <v>0</v>
      </c>
      <c r="AL18" s="9">
        <v>152000</v>
      </c>
      <c r="AM18" s="10">
        <v>0</v>
      </c>
      <c r="AN18" s="9">
        <v>0</v>
      </c>
      <c r="AO18" s="10"/>
      <c r="AP18" s="1"/>
    </row>
    <row r="19" spans="1:42" outlineLevel="4" x14ac:dyDescent="0.25">
      <c r="A19" s="5" t="s">
        <v>30</v>
      </c>
      <c r="B19" s="6" t="s">
        <v>31</v>
      </c>
      <c r="C19" s="5" t="s">
        <v>30</v>
      </c>
      <c r="D19" s="5"/>
      <c r="E19" s="5"/>
      <c r="F19" s="5"/>
      <c r="G19" s="5"/>
      <c r="H19" s="5"/>
      <c r="I19" s="7"/>
      <c r="J19" s="5"/>
      <c r="K19" s="5"/>
      <c r="L19" s="5"/>
      <c r="M19" s="5"/>
      <c r="N19" s="5"/>
      <c r="O19" s="5"/>
      <c r="P19" s="5"/>
      <c r="Q19" s="5"/>
      <c r="R19" s="9">
        <v>0</v>
      </c>
      <c r="S19" s="9">
        <v>384000</v>
      </c>
      <c r="T19" s="9">
        <v>117049.46</v>
      </c>
      <c r="U19" s="9">
        <f t="shared" si="0"/>
        <v>117049.46000000002</v>
      </c>
      <c r="V19" s="9">
        <v>501049.46</v>
      </c>
      <c r="W19" s="9">
        <v>501049.46</v>
      </c>
      <c r="X19" s="9">
        <v>501049.46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501049.46</v>
      </c>
      <c r="AK19" s="10">
        <v>0</v>
      </c>
      <c r="AL19" s="9">
        <v>501049.46</v>
      </c>
      <c r="AM19" s="10">
        <v>0</v>
      </c>
      <c r="AN19" s="9">
        <v>0</v>
      </c>
      <c r="AO19" s="10"/>
      <c r="AP19" s="1"/>
    </row>
    <row r="20" spans="1:42" s="18" customFormat="1" ht="14.25" outlineLevel="2" x14ac:dyDescent="0.2">
      <c r="A20" s="12" t="s">
        <v>48</v>
      </c>
      <c r="B20" s="13" t="s">
        <v>49</v>
      </c>
      <c r="C20" s="12" t="s">
        <v>48</v>
      </c>
      <c r="D20" s="12"/>
      <c r="E20" s="12"/>
      <c r="F20" s="12"/>
      <c r="G20" s="12"/>
      <c r="H20" s="12"/>
      <c r="I20" s="14"/>
      <c r="J20" s="12"/>
      <c r="K20" s="12"/>
      <c r="L20" s="12"/>
      <c r="M20" s="12"/>
      <c r="N20" s="12"/>
      <c r="O20" s="12"/>
      <c r="P20" s="12"/>
      <c r="Q20" s="12"/>
      <c r="R20" s="15">
        <v>0</v>
      </c>
      <c r="S20" s="15">
        <v>500</v>
      </c>
      <c r="T20" s="15">
        <v>0</v>
      </c>
      <c r="U20" s="15">
        <f t="shared" si="0"/>
        <v>0</v>
      </c>
      <c r="V20" s="15">
        <v>500</v>
      </c>
      <c r="W20" s="15">
        <v>500</v>
      </c>
      <c r="X20" s="15">
        <v>500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500</v>
      </c>
      <c r="AK20" s="16">
        <v>0</v>
      </c>
      <c r="AL20" s="15">
        <v>500</v>
      </c>
      <c r="AM20" s="16">
        <v>0</v>
      </c>
      <c r="AN20" s="15">
        <v>0</v>
      </c>
      <c r="AO20" s="16"/>
      <c r="AP20" s="17"/>
    </row>
    <row r="21" spans="1:42" outlineLevel="4" x14ac:dyDescent="0.25">
      <c r="A21" s="5" t="s">
        <v>50</v>
      </c>
      <c r="B21" s="19" t="s">
        <v>49</v>
      </c>
      <c r="C21" s="5" t="s">
        <v>50</v>
      </c>
      <c r="D21" s="5"/>
      <c r="E21" s="5"/>
      <c r="F21" s="5"/>
      <c r="G21" s="5"/>
      <c r="H21" s="5"/>
      <c r="I21" s="7"/>
      <c r="J21" s="5"/>
      <c r="K21" s="5"/>
      <c r="L21" s="5"/>
      <c r="M21" s="5"/>
      <c r="N21" s="5"/>
      <c r="O21" s="5"/>
      <c r="P21" s="5"/>
      <c r="Q21" s="5"/>
      <c r="R21" s="9">
        <v>0</v>
      </c>
      <c r="S21" s="9">
        <v>500</v>
      </c>
      <c r="T21" s="9">
        <v>0</v>
      </c>
      <c r="U21" s="9">
        <f t="shared" si="0"/>
        <v>0</v>
      </c>
      <c r="V21" s="9">
        <v>500</v>
      </c>
      <c r="W21" s="9">
        <v>500</v>
      </c>
      <c r="X21" s="9">
        <v>500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500</v>
      </c>
      <c r="AK21" s="10">
        <v>0</v>
      </c>
      <c r="AL21" s="9">
        <v>500</v>
      </c>
      <c r="AM21" s="10">
        <v>0</v>
      </c>
      <c r="AN21" s="9">
        <v>0</v>
      </c>
      <c r="AO21" s="10"/>
      <c r="AP21" s="1"/>
    </row>
    <row r="22" spans="1:42" s="18" customFormat="1" ht="51" outlineLevel="2" x14ac:dyDescent="0.2">
      <c r="A22" s="12" t="s">
        <v>32</v>
      </c>
      <c r="B22" s="13" t="s">
        <v>33</v>
      </c>
      <c r="C22" s="12" t="s">
        <v>32</v>
      </c>
      <c r="D22" s="12"/>
      <c r="E22" s="12"/>
      <c r="F22" s="12"/>
      <c r="G22" s="12"/>
      <c r="H22" s="12"/>
      <c r="I22" s="14"/>
      <c r="J22" s="12"/>
      <c r="K22" s="12"/>
      <c r="L22" s="12"/>
      <c r="M22" s="12"/>
      <c r="N22" s="12"/>
      <c r="O22" s="12"/>
      <c r="P22" s="12"/>
      <c r="Q22" s="12"/>
      <c r="R22" s="15">
        <v>0</v>
      </c>
      <c r="S22" s="15">
        <v>50400</v>
      </c>
      <c r="T22" s="15">
        <v>4200</v>
      </c>
      <c r="U22" s="15">
        <f t="shared" si="0"/>
        <v>4200</v>
      </c>
      <c r="V22" s="15">
        <v>54600</v>
      </c>
      <c r="W22" s="15">
        <v>54600</v>
      </c>
      <c r="X22" s="15">
        <v>54600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54600</v>
      </c>
      <c r="AK22" s="16">
        <v>0</v>
      </c>
      <c r="AL22" s="15">
        <v>54600</v>
      </c>
      <c r="AM22" s="16">
        <v>0</v>
      </c>
      <c r="AN22" s="15">
        <v>0</v>
      </c>
      <c r="AO22" s="16"/>
      <c r="AP22" s="17"/>
    </row>
    <row r="23" spans="1:42" ht="89.25" outlineLevel="4" x14ac:dyDescent="0.25">
      <c r="A23" s="5" t="s">
        <v>34</v>
      </c>
      <c r="B23" s="6" t="s">
        <v>35</v>
      </c>
      <c r="C23" s="5" t="s">
        <v>34</v>
      </c>
      <c r="D23" s="5"/>
      <c r="E23" s="5"/>
      <c r="F23" s="5"/>
      <c r="G23" s="5"/>
      <c r="H23" s="5"/>
      <c r="I23" s="7"/>
      <c r="J23" s="5"/>
      <c r="K23" s="5"/>
      <c r="L23" s="5"/>
      <c r="M23" s="5"/>
      <c r="N23" s="5"/>
      <c r="O23" s="5"/>
      <c r="P23" s="5"/>
      <c r="Q23" s="5"/>
      <c r="R23" s="9">
        <v>0</v>
      </c>
      <c r="S23" s="9">
        <v>50400</v>
      </c>
      <c r="T23" s="9">
        <v>4200</v>
      </c>
      <c r="U23" s="9">
        <f t="shared" si="0"/>
        <v>4200</v>
      </c>
      <c r="V23" s="9">
        <v>54600</v>
      </c>
      <c r="W23" s="9">
        <v>54600</v>
      </c>
      <c r="X23" s="9">
        <v>54600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54600</v>
      </c>
      <c r="AK23" s="10">
        <v>0</v>
      </c>
      <c r="AL23" s="9">
        <v>54600</v>
      </c>
      <c r="AM23" s="10">
        <v>0</v>
      </c>
      <c r="AN23" s="9">
        <v>0</v>
      </c>
      <c r="AO23" s="10"/>
      <c r="AP23" s="1"/>
    </row>
    <row r="24" spans="1:42" s="18" customFormat="1" ht="25.5" outlineLevel="2" x14ac:dyDescent="0.2">
      <c r="A24" s="12" t="s">
        <v>36</v>
      </c>
      <c r="B24" s="13" t="s">
        <v>37</v>
      </c>
      <c r="C24" s="12" t="s">
        <v>36</v>
      </c>
      <c r="D24" s="12"/>
      <c r="E24" s="12"/>
      <c r="F24" s="12"/>
      <c r="G24" s="12"/>
      <c r="H24" s="12"/>
      <c r="I24" s="14"/>
      <c r="J24" s="12"/>
      <c r="K24" s="12"/>
      <c r="L24" s="12"/>
      <c r="M24" s="12"/>
      <c r="N24" s="12"/>
      <c r="O24" s="12"/>
      <c r="P24" s="12"/>
      <c r="Q24" s="12"/>
      <c r="R24" s="15">
        <v>0</v>
      </c>
      <c r="S24" s="15">
        <v>500</v>
      </c>
      <c r="T24" s="15">
        <v>0</v>
      </c>
      <c r="U24" s="15">
        <f t="shared" si="0"/>
        <v>0</v>
      </c>
      <c r="V24" s="15">
        <v>500</v>
      </c>
      <c r="W24" s="15">
        <v>500</v>
      </c>
      <c r="X24" s="15">
        <v>500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500</v>
      </c>
      <c r="AK24" s="16">
        <v>0</v>
      </c>
      <c r="AL24" s="15">
        <v>500</v>
      </c>
      <c r="AM24" s="16">
        <v>0</v>
      </c>
      <c r="AN24" s="15">
        <v>0</v>
      </c>
      <c r="AO24" s="16"/>
      <c r="AP24" s="17"/>
    </row>
    <row r="25" spans="1:42" ht="114.75" outlineLevel="4" x14ac:dyDescent="0.25">
      <c r="A25" s="5" t="s">
        <v>38</v>
      </c>
      <c r="B25" s="6" t="s">
        <v>39</v>
      </c>
      <c r="C25" s="5" t="s">
        <v>38</v>
      </c>
      <c r="D25" s="5"/>
      <c r="E25" s="5"/>
      <c r="F25" s="5"/>
      <c r="G25" s="5"/>
      <c r="H25" s="5"/>
      <c r="I25" s="7"/>
      <c r="J25" s="5"/>
      <c r="K25" s="5"/>
      <c r="L25" s="5"/>
      <c r="M25" s="5"/>
      <c r="N25" s="5"/>
      <c r="O25" s="5"/>
      <c r="P25" s="5"/>
      <c r="Q25" s="5"/>
      <c r="R25" s="9">
        <v>0</v>
      </c>
      <c r="S25" s="9">
        <v>500</v>
      </c>
      <c r="T25" s="9">
        <v>0</v>
      </c>
      <c r="U25" s="9">
        <f t="shared" si="0"/>
        <v>0</v>
      </c>
      <c r="V25" s="9">
        <v>500</v>
      </c>
      <c r="W25" s="9">
        <v>500</v>
      </c>
      <c r="X25" s="9">
        <v>500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500</v>
      </c>
      <c r="AK25" s="10">
        <v>0</v>
      </c>
      <c r="AL25" s="9">
        <v>500</v>
      </c>
      <c r="AM25" s="10">
        <v>0</v>
      </c>
      <c r="AN25" s="9">
        <v>0</v>
      </c>
      <c r="AO25" s="10"/>
      <c r="AP25" s="1"/>
    </row>
    <row r="26" spans="1:42" s="18" customFormat="1" ht="14.25" outlineLevel="2" x14ac:dyDescent="0.2">
      <c r="A26" s="12" t="s">
        <v>40</v>
      </c>
      <c r="B26" s="13" t="s">
        <v>41</v>
      </c>
      <c r="C26" s="12" t="s">
        <v>40</v>
      </c>
      <c r="D26" s="12"/>
      <c r="E26" s="12"/>
      <c r="F26" s="12"/>
      <c r="G26" s="12"/>
      <c r="H26" s="12"/>
      <c r="I26" s="14"/>
      <c r="J26" s="12"/>
      <c r="K26" s="12"/>
      <c r="L26" s="12"/>
      <c r="M26" s="12"/>
      <c r="N26" s="12"/>
      <c r="O26" s="12"/>
      <c r="P26" s="12"/>
      <c r="Q26" s="12"/>
      <c r="R26" s="15">
        <v>0</v>
      </c>
      <c r="S26" s="15">
        <v>10000</v>
      </c>
      <c r="T26" s="15">
        <v>54000</v>
      </c>
      <c r="U26" s="15">
        <f t="shared" si="0"/>
        <v>54000</v>
      </c>
      <c r="V26" s="15">
        <v>64000</v>
      </c>
      <c r="W26" s="15">
        <v>64000</v>
      </c>
      <c r="X26" s="15">
        <v>64000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64000</v>
      </c>
      <c r="AK26" s="16">
        <v>0</v>
      </c>
      <c r="AL26" s="15">
        <v>64000</v>
      </c>
      <c r="AM26" s="16">
        <v>0</v>
      </c>
      <c r="AN26" s="15">
        <v>0</v>
      </c>
      <c r="AO26" s="16"/>
      <c r="AP26" s="17"/>
    </row>
    <row r="27" spans="1:42" outlineLevel="4" x14ac:dyDescent="0.25">
      <c r="A27" s="5" t="s">
        <v>42</v>
      </c>
      <c r="B27" s="6" t="s">
        <v>43</v>
      </c>
      <c r="C27" s="5" t="s">
        <v>42</v>
      </c>
      <c r="D27" s="5"/>
      <c r="E27" s="5"/>
      <c r="F27" s="5"/>
      <c r="G27" s="5"/>
      <c r="H27" s="5"/>
      <c r="I27" s="7"/>
      <c r="J27" s="5"/>
      <c r="K27" s="5"/>
      <c r="L27" s="5"/>
      <c r="M27" s="5"/>
      <c r="N27" s="5"/>
      <c r="O27" s="5"/>
      <c r="P27" s="5"/>
      <c r="Q27" s="5"/>
      <c r="R27" s="9">
        <v>0</v>
      </c>
      <c r="S27" s="9">
        <v>10000</v>
      </c>
      <c r="T27" s="9">
        <v>0</v>
      </c>
      <c r="U27" s="9">
        <f t="shared" si="0"/>
        <v>0</v>
      </c>
      <c r="V27" s="9">
        <v>10000</v>
      </c>
      <c r="W27" s="9">
        <v>10000</v>
      </c>
      <c r="X27" s="9">
        <v>10000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10000</v>
      </c>
      <c r="AK27" s="10">
        <v>0</v>
      </c>
      <c r="AL27" s="9">
        <v>10000</v>
      </c>
      <c r="AM27" s="10">
        <v>0</v>
      </c>
      <c r="AN27" s="9">
        <v>0</v>
      </c>
      <c r="AO27" s="10"/>
      <c r="AP27" s="1"/>
    </row>
    <row r="28" spans="1:42" outlineLevel="4" x14ac:dyDescent="0.25">
      <c r="A28" s="5" t="s">
        <v>44</v>
      </c>
      <c r="B28" s="6" t="s">
        <v>45</v>
      </c>
      <c r="C28" s="5" t="s">
        <v>44</v>
      </c>
      <c r="D28" s="5"/>
      <c r="E28" s="5"/>
      <c r="F28" s="5"/>
      <c r="G28" s="5"/>
      <c r="H28" s="5"/>
      <c r="I28" s="7"/>
      <c r="J28" s="5"/>
      <c r="K28" s="5"/>
      <c r="L28" s="5"/>
      <c r="M28" s="5"/>
      <c r="N28" s="5"/>
      <c r="O28" s="5"/>
      <c r="P28" s="5"/>
      <c r="Q28" s="5"/>
      <c r="R28" s="9">
        <v>0</v>
      </c>
      <c r="S28" s="9">
        <v>0</v>
      </c>
      <c r="T28" s="9">
        <v>54000</v>
      </c>
      <c r="U28" s="9">
        <f t="shared" si="0"/>
        <v>54000</v>
      </c>
      <c r="V28" s="9">
        <v>54000</v>
      </c>
      <c r="W28" s="9">
        <v>54000</v>
      </c>
      <c r="X28" s="9">
        <v>54000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54000</v>
      </c>
      <c r="AK28" s="10">
        <v>0</v>
      </c>
      <c r="AL28" s="9">
        <v>54000</v>
      </c>
      <c r="AM28" s="10">
        <v>0</v>
      </c>
      <c r="AN28" s="9">
        <v>0</v>
      </c>
      <c r="AO28" s="10"/>
      <c r="AP28" s="1"/>
    </row>
    <row r="29" spans="1:42" s="18" customFormat="1" ht="14.25" outlineLevel="1" x14ac:dyDescent="0.2">
      <c r="A29" s="12" t="s">
        <v>46</v>
      </c>
      <c r="B29" s="13" t="s">
        <v>47</v>
      </c>
      <c r="C29" s="12" t="s">
        <v>46</v>
      </c>
      <c r="D29" s="12"/>
      <c r="E29" s="12"/>
      <c r="F29" s="12"/>
      <c r="G29" s="12"/>
      <c r="H29" s="12"/>
      <c r="I29" s="14"/>
      <c r="J29" s="12"/>
      <c r="K29" s="12"/>
      <c r="L29" s="12"/>
      <c r="M29" s="12"/>
      <c r="N29" s="12"/>
      <c r="O29" s="12"/>
      <c r="P29" s="12"/>
      <c r="Q29" s="12"/>
      <c r="R29" s="15">
        <v>0</v>
      </c>
      <c r="S29" s="15">
        <v>1953395</v>
      </c>
      <c r="T29" s="15">
        <v>998605</v>
      </c>
      <c r="U29" s="15">
        <f t="shared" si="0"/>
        <v>998605</v>
      </c>
      <c r="V29" s="15">
        <v>2952000</v>
      </c>
      <c r="W29" s="15">
        <v>2952000</v>
      </c>
      <c r="X29" s="15">
        <v>2952000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2952000</v>
      </c>
      <c r="AK29" s="16">
        <v>0</v>
      </c>
      <c r="AL29" s="15">
        <v>2952000</v>
      </c>
      <c r="AM29" s="16">
        <v>0</v>
      </c>
      <c r="AN29" s="15">
        <v>0</v>
      </c>
      <c r="AO29" s="16"/>
      <c r="AP29" s="17"/>
    </row>
  </sheetData>
  <mergeCells count="34">
    <mergeCell ref="AJ8:AK8"/>
    <mergeCell ref="AL8:AM8"/>
    <mergeCell ref="AN8:AO8"/>
    <mergeCell ref="Y8:Y9"/>
    <mergeCell ref="Z8:Z9"/>
    <mergeCell ref="AA8:AA9"/>
    <mergeCell ref="AB8:AB9"/>
    <mergeCell ref="AC8:AE8"/>
    <mergeCell ref="O8:O9"/>
    <mergeCell ref="P8:P9"/>
    <mergeCell ref="Q8:Q9"/>
    <mergeCell ref="R8:R9"/>
    <mergeCell ref="AF8:AH8"/>
    <mergeCell ref="S8:S9"/>
    <mergeCell ref="T8:T9"/>
    <mergeCell ref="V8:V9"/>
    <mergeCell ref="W8:W9"/>
    <mergeCell ref="X8:X9"/>
    <mergeCell ref="U8:U9"/>
    <mergeCell ref="F8:F9"/>
    <mergeCell ref="G8:G9"/>
    <mergeCell ref="H8:H9"/>
    <mergeCell ref="I8:K8"/>
    <mergeCell ref="L8:N8"/>
    <mergeCell ref="A8:A9"/>
    <mergeCell ref="B8:B9"/>
    <mergeCell ref="C8:C9"/>
    <mergeCell ref="D8:D9"/>
    <mergeCell ref="E8:E9"/>
    <mergeCell ref="A3:AO3"/>
    <mergeCell ref="U1:V2"/>
    <mergeCell ref="A4:AO5"/>
    <mergeCell ref="A6:AM6"/>
    <mergeCell ref="A7:AO7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A132C44-8DED-4747-AD37-4EB06B33A3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(8)</vt:lpstr>
      <vt:lpstr>'документ (8)'!Заголовки_для_печати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2025-01-22T07:31:28Z</cp:lastPrinted>
  <dcterms:created xsi:type="dcterms:W3CDTF">2025-01-15T14:08:18Z</dcterms:created>
  <dcterms:modified xsi:type="dcterms:W3CDTF">2025-01-23T13:02:06Z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10_42_30)(11).xlsx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24.1.1241.1155627799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bks_2024_mo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